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Draft ke zveřejnění 20211115\"/>
    </mc:Choice>
  </mc:AlternateContent>
  <xr:revisionPtr revIDLastSave="0" documentId="13_ncr:1_{5EC5B153-D71D-4F0B-A78C-E5F3E35E2FBA}" xr6:coauthVersionLast="36" xr6:coauthVersionMax="36" xr10:uidLastSave="{00000000-0000-0000-0000-000000000000}"/>
  <bookViews>
    <workbookView xWindow="0" yWindow="0" windowWidth="28800" windowHeight="10125" xr2:uid="{4F60DFE7-CE6F-412D-BE5E-D2B2105517D1}"/>
  </bookViews>
  <sheets>
    <sheet name="Draft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B5" i="1" l="1"/>
  <c r="B8" i="1"/>
  <c r="AA6" i="1"/>
  <c r="B6" i="1" s="1"/>
  <c r="B7" i="1" l="1"/>
</calcChain>
</file>

<file path=xl/sharedStrings.xml><?xml version="1.0" encoding="utf-8"?>
<sst xmlns="http://schemas.openxmlformats.org/spreadsheetml/2006/main" count="10" uniqueCount="10">
  <si>
    <t>ZV FVE</t>
  </si>
  <si>
    <t>ZV akumulace</t>
  </si>
  <si>
    <t>ZV Celkem</t>
  </si>
  <si>
    <t>dotace</t>
  </si>
  <si>
    <t>Výpočet způsobilých výdajů na FVE/akumulaci</t>
  </si>
  <si>
    <t>hlavní město Praha</t>
  </si>
  <si>
    <t>mimo hlavní město Praha</t>
  </si>
  <si>
    <t>Místo realizace (povinné)</t>
  </si>
  <si>
    <t>Výkon FVE [kWp]</t>
  </si>
  <si>
    <t>Výkon akumulace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</si>
</sst>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4" xfId="0" applyNumberFormat="1" applyBorder="1" applyAlignment="1" applyProtection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4" fontId="0" fillId="0" borderId="0" xfId="1" applyFont="1"/>
    <xf numFmtId="164" fontId="0" fillId="0" borderId="0" xfId="0" applyNumberFormat="1"/>
    <xf numFmtId="2" fontId="0" fillId="3" borderId="4" xfId="0" applyNumberFormat="1" applyFill="1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4CFC-5F33-4AF5-90FE-F979E17BA2BF}">
  <dimension ref="A1:AA12"/>
  <sheetViews>
    <sheetView tabSelected="1" workbookViewId="0">
      <selection activeCell="B2" sqref="B2"/>
    </sheetView>
  </sheetViews>
  <sheetFormatPr defaultRowHeight="15" x14ac:dyDescent="0.25"/>
  <cols>
    <col min="1" max="1" width="31.85546875" bestFit="1" customWidth="1"/>
    <col min="2" max="2" width="36" customWidth="1"/>
    <col min="5" max="5" width="15" bestFit="1" customWidth="1"/>
    <col min="6" max="6" width="12.42578125" bestFit="1" customWidth="1"/>
    <col min="27" max="27" width="12.42578125" hidden="1" customWidth="1"/>
  </cols>
  <sheetData>
    <row r="1" spans="1:27" ht="39.75" customHeight="1" thickBot="1" x14ac:dyDescent="0.3">
      <c r="A1" s="9" t="s">
        <v>4</v>
      </c>
      <c r="B1" s="10"/>
    </row>
    <row r="2" spans="1:27" ht="24" customHeight="1" x14ac:dyDescent="0.25">
      <c r="A2" s="2" t="s">
        <v>8</v>
      </c>
      <c r="B2" s="6"/>
    </row>
    <row r="3" spans="1:27" ht="24" customHeight="1" x14ac:dyDescent="0.25">
      <c r="A3" s="2" t="s">
        <v>9</v>
      </c>
      <c r="B3" s="6"/>
    </row>
    <row r="4" spans="1:27" ht="24" customHeight="1" x14ac:dyDescent="0.25">
      <c r="A4" s="2" t="s">
        <v>7</v>
      </c>
      <c r="B4" s="6"/>
    </row>
    <row r="5" spans="1:27" ht="24" customHeight="1" x14ac:dyDescent="0.25">
      <c r="A5" s="2" t="s">
        <v>0</v>
      </c>
      <c r="B5" s="7">
        <f>TRUNC(AA5,2)</f>
        <v>0</v>
      </c>
      <c r="E5" s="5"/>
      <c r="F5" s="5"/>
      <c r="AA5" s="1">
        <f>IF((B2&lt;=100),((-0.0606)*B2)+(29.061),IF((B2&lt;=1000),((-0.0033)*B2)+(23.333)))*B2*1000</f>
        <v>0</v>
      </c>
    </row>
    <row r="6" spans="1:27" ht="24" customHeight="1" x14ac:dyDescent="0.25">
      <c r="A6" s="2" t="s">
        <v>1</v>
      </c>
      <c r="B6" s="7">
        <f>TRUNC(AA6,2)</f>
        <v>0</v>
      </c>
      <c r="E6" s="5"/>
      <c r="F6" s="5"/>
      <c r="AA6" s="1">
        <f>((-0.003)*$B$3+25.003)*$B$3*1000</f>
        <v>0</v>
      </c>
    </row>
    <row r="7" spans="1:27" ht="24" customHeight="1" x14ac:dyDescent="0.25">
      <c r="A7" s="2" t="s">
        <v>2</v>
      </c>
      <c r="B7" s="7">
        <f>SUM(B5:B6)</f>
        <v>0</v>
      </c>
    </row>
    <row r="8" spans="1:27" ht="24" customHeight="1" thickBot="1" x14ac:dyDescent="0.3">
      <c r="A8" s="3" t="s">
        <v>3</v>
      </c>
      <c r="B8" s="8" t="str">
        <f>IF(B2&gt;1000,"Chyba velikosti výkonu FVE",IF(B3&gt;B2,"Chyba velikosti kapacity akumulace",(IF(B4=List2!A2,0.35*$AA$5+0.5*$AA$6,IF(B4=List2!A1,0.35*$AA$5+0.45*$AA$6,"-")))))</f>
        <v>-</v>
      </c>
    </row>
    <row r="12" spans="1:27" x14ac:dyDescent="0.25">
      <c r="B12" s="4"/>
    </row>
  </sheetData>
  <sheetProtection algorithmName="SHA-512" hashValue="T4PZL/4/K8rlnn9ns9qCknp3nJqiErpENnVj6jfXrx10Zw8IUc8mJDTQK8j3CouAEWrtC2/AU4u8Sqt0HOgyXA==" saltValue="qaulDVjPdnK2TNwzRnV8xw==" spinCount="100000" sheet="1" selectLockedCells="1"/>
  <mergeCells count="1">
    <mergeCell ref="A1:B1"/>
  </mergeCell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4E65462-9AF3-4530-816F-0281C79ACB6E}">
          <x14:formula1>
            <xm:f>List2!$A$1:$A$2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29BC-E39F-4C11-B013-93EEEE92A1A3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Draft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Veronika</dc:creator>
  <cp:lastModifiedBy>Derfl Václav</cp:lastModifiedBy>
  <dcterms:created xsi:type="dcterms:W3CDTF">2021-09-08T05:37:43Z</dcterms:created>
  <dcterms:modified xsi:type="dcterms:W3CDTF">2021-11-15T13:05:38Z</dcterms:modified>
</cp:coreProperties>
</file>